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gretario De Martino" sheetId="2" r:id="rId1"/>
  </sheets>
  <calcPr calcId="145621"/>
</workbook>
</file>

<file path=xl/calcChain.xml><?xml version="1.0" encoding="utf-8"?>
<calcChain xmlns="http://schemas.openxmlformats.org/spreadsheetml/2006/main">
  <c r="A7" i="2" l="1"/>
  <c r="C7" i="2"/>
  <c r="D7" i="2"/>
  <c r="E7" i="2"/>
  <c r="H7" i="2"/>
</calcChain>
</file>

<file path=xl/sharedStrings.xml><?xml version="1.0" encoding="utf-8"?>
<sst xmlns="http://schemas.openxmlformats.org/spreadsheetml/2006/main" count="13" uniqueCount="13">
  <si>
    <t>Stipendio tabellare</t>
  </si>
  <si>
    <t>Vacanza contrattuale</t>
  </si>
  <si>
    <t>Retribuzione di posizione</t>
  </si>
  <si>
    <t>TOTALE</t>
  </si>
  <si>
    <t>Retribuzione individuale di anzianità</t>
  </si>
  <si>
    <t>Incremento retribuzione di posizione</t>
  </si>
  <si>
    <t>Comune di Lecco</t>
  </si>
  <si>
    <t>Retribuzioni lorde del Segretario Generale</t>
  </si>
  <si>
    <t>Indennità di Reggenza</t>
  </si>
  <si>
    <t xml:space="preserve">Anno 2019  Dott. Sandro De Martino </t>
  </si>
  <si>
    <t>Retribuzione di risultato   2018</t>
  </si>
  <si>
    <t>CU 2020 redditi anno 2019</t>
  </si>
  <si>
    <t>ultimo aggiornamento 30/01/2019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</si>
</sst>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4" fontId="0" fillId="0" borderId="5" xfId="0" applyNumberFormat="1" applyBorder="1"/>
    <xf numFmtId="4" fontId="0" fillId="0" borderId="6" xfId="0" applyNumberFormat="1" applyBorder="1"/>
    <xf numFmtId="4" fontId="0" fillId="0" borderId="3" xfId="0" applyNumberFormat="1" applyBorder="1"/>
    <xf numFmtId="4" fontId="0" fillId="0" borderId="2" xfId="0" applyNumberFormat="1" applyBorder="1" applyAlignment="1">
      <alignment horizontal="right"/>
    </xf>
    <xf numFmtId="4" fontId="3" fillId="0" borderId="3" xfId="0" applyNumberFormat="1" applyFont="1" applyFill="1" applyBorder="1"/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43" fontId="0" fillId="0" borderId="6" xfId="1" applyFont="1" applyBorder="1"/>
    <xf numFmtId="43" fontId="0" fillId="0" borderId="4" xfId="1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4" fontId="0" fillId="0" borderId="0" xfId="0" applyNumberFormat="1" applyBorder="1"/>
    <xf numFmtId="1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E14" sqref="E14"/>
    </sheetView>
  </sheetViews>
  <sheetFormatPr defaultRowHeight="15" x14ac:dyDescent="0.25"/>
  <cols>
    <col min="1" max="1" width="10" customWidth="1"/>
    <col min="2" max="2" width="11.85546875" customWidth="1"/>
    <col min="3" max="3" width="12.140625" customWidth="1"/>
    <col min="4" max="4" width="12.5703125" customWidth="1"/>
    <col min="5" max="5" width="14.28515625" customWidth="1"/>
    <col min="6" max="6" width="10.5703125" customWidth="1"/>
    <col min="7" max="7" width="12.42578125" customWidth="1"/>
    <col min="8" max="8" width="10.140625" customWidth="1"/>
    <col min="9" max="9" width="13.28515625" customWidth="1"/>
  </cols>
  <sheetData>
    <row r="1" spans="1:10" ht="21.75" customHeight="1" x14ac:dyDescent="0.35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10" ht="14.45" customHeight="1" x14ac:dyDescent="0.3">
      <c r="A2" s="21" t="s">
        <v>7</v>
      </c>
      <c r="B2" s="21"/>
      <c r="C2" s="21"/>
      <c r="D2" s="21"/>
      <c r="E2" s="21"/>
      <c r="F2" s="21"/>
      <c r="G2" s="21"/>
      <c r="H2" s="21"/>
      <c r="I2" s="21"/>
    </row>
    <row r="3" spans="1:10" ht="14.45" customHeight="1" x14ac:dyDescent="0.3">
      <c r="A3" s="15"/>
      <c r="B3" s="15"/>
      <c r="C3" s="15"/>
      <c r="D3" s="15"/>
      <c r="E3" s="15"/>
      <c r="F3" s="15"/>
      <c r="G3" s="15"/>
      <c r="H3" s="15"/>
      <c r="I3" s="15"/>
    </row>
    <row r="4" spans="1:10" ht="14.45" customHeight="1" x14ac:dyDescent="0.3">
      <c r="A4" s="15"/>
      <c r="B4" s="15"/>
      <c r="C4" s="15"/>
      <c r="D4" s="15"/>
      <c r="E4" s="15"/>
      <c r="F4" s="15"/>
      <c r="G4" s="15"/>
      <c r="H4" s="15"/>
      <c r="I4" s="15"/>
    </row>
    <row r="5" spans="1:10" ht="14.45" x14ac:dyDescent="0.3">
      <c r="A5" s="1" t="s">
        <v>9</v>
      </c>
      <c r="C5" s="1"/>
      <c r="D5" s="1"/>
      <c r="E5" s="1"/>
      <c r="F5" s="1"/>
      <c r="G5" s="1"/>
      <c r="H5" s="1"/>
    </row>
    <row r="6" spans="1:10" ht="60" x14ac:dyDescent="0.25">
      <c r="A6" s="8" t="s">
        <v>0</v>
      </c>
      <c r="B6" s="10" t="s">
        <v>4</v>
      </c>
      <c r="C6" s="9" t="s">
        <v>1</v>
      </c>
      <c r="D6" s="10" t="s">
        <v>2</v>
      </c>
      <c r="E6" s="8" t="s">
        <v>5</v>
      </c>
      <c r="F6" s="8" t="s">
        <v>8</v>
      </c>
      <c r="G6" s="12" t="s">
        <v>10</v>
      </c>
      <c r="H6" s="7" t="s">
        <v>3</v>
      </c>
      <c r="I6" s="11" t="s">
        <v>11</v>
      </c>
    </row>
    <row r="7" spans="1:10" ht="14.45" x14ac:dyDescent="0.3">
      <c r="A7" s="4">
        <f>3331.6*13</f>
        <v>43310.799999999996</v>
      </c>
      <c r="B7" s="13"/>
      <c r="C7" s="14">
        <f>20.16*13</f>
        <v>262.08</v>
      </c>
      <c r="D7" s="4">
        <f>2549.54*13</f>
        <v>33144.019999999997</v>
      </c>
      <c r="E7" s="5">
        <f>1390.46*13</f>
        <v>18075.98</v>
      </c>
      <c r="F7" s="2"/>
      <c r="G7" s="5"/>
      <c r="H7" s="3">
        <f>SUM(A7:G7)</f>
        <v>94792.87999999999</v>
      </c>
      <c r="I7" s="6"/>
    </row>
    <row r="11" spans="1:10" x14ac:dyDescent="0.25">
      <c r="A11" s="19" t="s">
        <v>12</v>
      </c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6"/>
    </row>
    <row r="15" spans="1:10" x14ac:dyDescent="0.25">
      <c r="A15" s="18"/>
      <c r="B15" s="16"/>
      <c r="C15" s="16"/>
      <c r="D15" s="18"/>
      <c r="E15" s="18"/>
      <c r="F15" s="18"/>
      <c r="G15" s="16"/>
      <c r="H15" s="18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6"/>
      <c r="B18" s="16"/>
      <c r="C18" s="16"/>
      <c r="D18" s="16"/>
      <c r="E18" s="16"/>
      <c r="F18" s="16"/>
      <c r="G18" s="16"/>
      <c r="H18" s="16"/>
      <c r="I18" s="16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segretario De Martino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2019-02-01T15:27:57Z</dcterms:modified>
</cp:coreProperties>
</file>